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<sst xmlns="http://schemas.openxmlformats.org/spreadsheetml/2006/main" count="133" uniqueCount="77">
  <si>
    <t>工事費内訳書</t>
  </si>
  <si>
    <t>住　　　　所</t>
  </si>
  <si>
    <t>商号又は名称</t>
  </si>
  <si>
    <t>代 表 者 名</t>
  </si>
  <si>
    <t>工 事 名</t>
  </si>
  <si>
    <t>Ｒ７徳土　高島地先海岸　鳴・鳴門高島　護岸工事（３）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</si>
  <si>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</si>
  <si>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</si>
  <si>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</si>
  <si>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</si>
  <si>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</si>
  <si>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</si>
  <si>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</si>
  <si>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</si>
  <si>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護岸基礎工</t>
  </si>
  <si>
    <t>捨石工</t>
  </si>
  <si>
    <t xml:space="preserve">基礎砕石　</t>
  </si>
  <si>
    <t>m3</t>
  </si>
  <si>
    <t>捨石本均し</t>
  </si>
  <si>
    <t>m2</t>
  </si>
  <si>
    <t>捨石荒均し</t>
  </si>
  <si>
    <t>洗掘防止</t>
  </si>
  <si>
    <t>護岸工</t>
  </si>
  <si>
    <t>海岸ｺﾝｸﾘｰﾄﾌﾞﾛｯｸ工</t>
  </si>
  <si>
    <t>消波根固めﾌﾞﾛｯｸ製作</t>
  </si>
  <si>
    <t>個</t>
  </si>
  <si>
    <t>被覆ﾌﾞﾛｯｸ据付</t>
  </si>
  <si>
    <t>ｺﾝｸﾘｰﾄ被覆工</t>
  </si>
  <si>
    <t>ｺﾝｸﾘｰﾄ</t>
  </si>
  <si>
    <t>鉄筋</t>
  </si>
  <si>
    <t>t</t>
  </si>
  <si>
    <t>目地板</t>
  </si>
  <si>
    <t xml:space="preserve">止水板　</t>
  </si>
  <si>
    <t>ｍ</t>
  </si>
  <si>
    <t>型枠</t>
  </si>
  <si>
    <t xml:space="preserve">型枠　</t>
  </si>
  <si>
    <t>漏えい防止シート</t>
  </si>
  <si>
    <t xml:space="preserve">削孔　</t>
  </si>
  <si>
    <t>孔</t>
  </si>
  <si>
    <t>樹脂ｱﾝｶｰ</t>
  </si>
  <si>
    <t>本</t>
  </si>
  <si>
    <t>ｽﾘｯﾌﾟﾊﾞｰ</t>
  </si>
  <si>
    <t xml:space="preserve">足場工　</t>
  </si>
  <si>
    <t>掛m2</t>
  </si>
  <si>
    <t>排水構造物工</t>
  </si>
  <si>
    <t>管渠工</t>
  </si>
  <si>
    <t>暗渠排水管</t>
  </si>
  <si>
    <t>m</t>
  </si>
  <si>
    <t>構造物撤去工</t>
  </si>
  <si>
    <t>構造物取壊し工</t>
  </si>
  <si>
    <t>ｺﾝｸﾘｰﾄはつり</t>
  </si>
  <si>
    <t>運搬処理工</t>
  </si>
  <si>
    <t>殻運搬</t>
  </si>
  <si>
    <t>殻処分</t>
  </si>
  <si>
    <t>仮設工</t>
  </si>
  <si>
    <t>汚濁防止工</t>
  </si>
  <si>
    <t>汚濁防止ﾌｪﾝｽ</t>
  </si>
  <si>
    <t>交通管理工</t>
  </si>
  <si>
    <t>交通誘導警備員</t>
  </si>
  <si>
    <t>直接工事費</t>
  </si>
  <si>
    <t>共通仮設</t>
  </si>
  <si>
    <t>共通仮設費</t>
  </si>
  <si>
    <t>運搬費</t>
  </si>
  <si>
    <t>重建設機械分解組立輸送費</t>
  </si>
  <si>
    <t>作業船等えい航費</t>
  </si>
  <si>
    <t>準備費</t>
  </si>
  <si>
    <t>繋船費(海岸)</t>
  </si>
  <si>
    <t>安全費</t>
  </si>
  <si>
    <t xml:space="preserve">安全監視船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</si>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</sst>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G11+G19+G38+G42+G48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672.0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19</v>
      </c>
      <c r="F17" s="13" t="n">
        <v>260.0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19</v>
      </c>
      <c r="F18" s="13" t="n">
        <v>550.0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G20+G24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202.0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25</v>
      </c>
      <c r="F22" s="13" t="n">
        <v>60.0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3" t="n">
        <v>142.0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G25+G26+G27+G28+G29+G30+G31+G32+G33+G34+G35+G36+G37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92.0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17</v>
      </c>
      <c r="F26" s="13" t="n">
        <v>50.0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4" t="n">
        <v>1.35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19</v>
      </c>
      <c r="F28" s="13" t="n">
        <v>14.0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21.0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19</v>
      </c>
      <c r="F30" s="13" t="n">
        <v>160.0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19</v>
      </c>
      <c r="F31" s="13" t="n">
        <v>64.0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29</v>
      </c>
      <c r="E32" s="12" t="s">
        <v>30</v>
      </c>
      <c r="F32" s="14" t="n">
        <v>0.17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19</v>
      </c>
      <c r="F33" s="13" t="n">
        <v>105.0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3" t="n">
        <v>250.0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250.0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40</v>
      </c>
      <c r="F36" s="13" t="n">
        <v>35.0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210.0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47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46</v>
      </c>
      <c r="E41" s="12" t="s">
        <v>47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48</v>
      </c>
      <c r="C42" s="11"/>
      <c r="D42" s="11"/>
      <c r="E42" s="12" t="s">
        <v>13</v>
      </c>
      <c r="F42" s="13" t="n">
        <v>1.0</v>
      </c>
      <c r="G42" s="15">
        <f>G43+G45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19</v>
      </c>
      <c r="F44" s="13" t="n">
        <v>211.0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51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52</v>
      </c>
      <c r="E46" s="12" t="s">
        <v>17</v>
      </c>
      <c r="F46" s="13" t="n">
        <v>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17</v>
      </c>
      <c r="F47" s="13" t="n">
        <v>4.0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54</v>
      </c>
      <c r="C48" s="11"/>
      <c r="D48" s="11"/>
      <c r="E48" s="12" t="s">
        <v>13</v>
      </c>
      <c r="F48" s="13" t="n">
        <v>1.0</v>
      </c>
      <c r="G48" s="15">
        <f>G49+G51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55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56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57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58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 t="s">
        <v>59</v>
      </c>
      <c r="B53" s="11"/>
      <c r="C53" s="11"/>
      <c r="D53" s="11"/>
      <c r="E53" s="12" t="s">
        <v>13</v>
      </c>
      <c r="F53" s="13" t="n">
        <v>1.0</v>
      </c>
      <c r="G53" s="15">
        <f>G11+G19+G38+G42+G48</f>
      </c>
      <c r="I53" s="17" t="n">
        <v>44.0</v>
      </c>
      <c r="J53" s="18" t="n">
        <v>20.0</v>
      </c>
    </row>
    <row r="54" ht="42.0" customHeight="true">
      <c r="A54" s="10" t="s">
        <v>60</v>
      </c>
      <c r="B54" s="11"/>
      <c r="C54" s="11"/>
      <c r="D54" s="11"/>
      <c r="E54" s="12" t="s">
        <v>13</v>
      </c>
      <c r="F54" s="13" t="n">
        <v>1.0</v>
      </c>
      <c r="G54" s="15">
        <f>G55+G63</f>
      </c>
      <c r="I54" s="17" t="n">
        <v>45.0</v>
      </c>
      <c r="J54" s="18" t="n">
        <v>200.0</v>
      </c>
    </row>
    <row r="55" ht="42.0" customHeight="true">
      <c r="A55" s="10"/>
      <c r="B55" s="11" t="s">
        <v>61</v>
      </c>
      <c r="C55" s="11"/>
      <c r="D55" s="11"/>
      <c r="E55" s="12" t="s">
        <v>13</v>
      </c>
      <c r="F55" s="13" t="n">
        <v>1.0</v>
      </c>
      <c r="G55" s="15">
        <f>G56+G59+G61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62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63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64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65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66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67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68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 t="s">
        <v>69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70</v>
      </c>
      <c r="B64" s="11"/>
      <c r="C64" s="11"/>
      <c r="D64" s="11"/>
      <c r="E64" s="12" t="s">
        <v>13</v>
      </c>
      <c r="F64" s="13" t="n">
        <v>1.0</v>
      </c>
      <c r="G64" s="15">
        <f>G53+G54</f>
      </c>
      <c r="I64" s="17" t="n">
        <v>55.0</v>
      </c>
      <c r="J64" s="18"/>
    </row>
    <row r="65" ht="42.0" customHeight="true">
      <c r="A65" s="10"/>
      <c r="B65" s="11" t="s">
        <v>71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 t="s">
        <v>72</v>
      </c>
      <c r="B66" s="11"/>
      <c r="C66" s="11"/>
      <c r="D66" s="11"/>
      <c r="E66" s="12" t="s">
        <v>13</v>
      </c>
      <c r="F66" s="13" t="n">
        <v>1.0</v>
      </c>
      <c r="G66" s="15">
        <f>G53+G54+G65</f>
      </c>
      <c r="I66" s="17" t="n">
        <v>57.0</v>
      </c>
      <c r="J66" s="18"/>
    </row>
    <row r="67" ht="42.0" customHeight="true">
      <c r="A67" s="10"/>
      <c r="B67" s="11" t="s">
        <v>73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n">
        <v>220.0</v>
      </c>
    </row>
    <row r="68" ht="42.0" customHeight="true">
      <c r="A68" s="10" t="s">
        <v>74</v>
      </c>
      <c r="B68" s="11"/>
      <c r="C68" s="11"/>
      <c r="D68" s="11"/>
      <c r="E68" s="12" t="s">
        <v>13</v>
      </c>
      <c r="F68" s="13" t="n">
        <v>1.0</v>
      </c>
      <c r="G68" s="15">
        <f>G66+G67</f>
      </c>
      <c r="I68" s="17" t="n">
        <v>59.0</v>
      </c>
      <c r="J68" s="18" t="n">
        <v>30.0</v>
      </c>
    </row>
    <row r="69" ht="42.0" customHeight="true">
      <c r="A69" s="19" t="s">
        <v>75</v>
      </c>
      <c r="B69" s="20"/>
      <c r="C69" s="20"/>
      <c r="D69" s="20"/>
      <c r="E69" s="21" t="s">
        <v>76</v>
      </c>
      <c r="F69" s="22" t="s">
        <v>76</v>
      </c>
      <c r="G69" s="24">
        <f>G68</f>
      </c>
      <c r="I69" s="26" t="n">
        <v>60.0</v>
      </c>
      <c r="J6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D23"/>
    <mergeCell ref="C24:D24"/>
    <mergeCell ref="D25"/>
    <mergeCell ref="D26"/>
    <mergeCell ref="D27"/>
    <mergeCell ref="D28"/>
    <mergeCell ref="D29"/>
    <mergeCell ref="D30"/>
    <mergeCell ref="D31"/>
    <mergeCell ref="D32"/>
    <mergeCell ref="D33"/>
    <mergeCell ref="D34"/>
    <mergeCell ref="D35"/>
    <mergeCell ref="D36"/>
    <mergeCell ref="D37"/>
    <mergeCell ref="B38:D38"/>
    <mergeCell ref="C39:D39"/>
    <mergeCell ref="D40"/>
    <mergeCell ref="D41"/>
    <mergeCell ref="B42:D42"/>
    <mergeCell ref="C43:D43"/>
    <mergeCell ref="D44"/>
    <mergeCell ref="C45:D45"/>
    <mergeCell ref="D46"/>
    <mergeCell ref="D47"/>
    <mergeCell ref="B48:D48"/>
    <mergeCell ref="C49:D49"/>
    <mergeCell ref="D50"/>
    <mergeCell ref="C51:D51"/>
    <mergeCell ref="D52"/>
    <mergeCell ref="A53:D53"/>
    <mergeCell ref="A54:D54"/>
    <mergeCell ref="B55:D55"/>
    <mergeCell ref="C56:D56"/>
    <mergeCell ref="D57"/>
    <mergeCell ref="D58"/>
    <mergeCell ref="C59:D59"/>
    <mergeCell ref="D60"/>
    <mergeCell ref="C61:D61"/>
    <mergeCell ref="D62"/>
    <mergeCell ref="B63:D63"/>
    <mergeCell ref="A64:D64"/>
    <mergeCell ref="B65:D65"/>
    <mergeCell ref="A66:D66"/>
    <mergeCell ref="B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2026-02-03T00:15:08Z</dcterms:created>
  <dc:creator>Apache POI</dc:creator>
</cp:coreProperties>
</file>